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9440" windowHeight="10485" activeTab="0"/>
  </bookViews>
  <sheets>
    <sheet name="на сайт" sheetId="1" r:id="rId1"/>
  </sheets>
  <definedNames>
    <definedName name="А10">#REF!</definedName>
    <definedName name="В1">#REF!</definedName>
    <definedName name="_xlnm.Print_Area" localSheetId="0">'на сайт'!$A$1:$G$27</definedName>
  </definedNames>
  <calcPr fullCalcOnLoad="1"/>
</workbook>
</file>

<file path=xl/sharedStrings.xml><?xml version="1.0" encoding="utf-8"?>
<sst xmlns="http://schemas.openxmlformats.org/spreadsheetml/2006/main" count="40" uniqueCount="37">
  <si>
    <t>Рабочие</t>
  </si>
  <si>
    <t>М.Г. Изендеева</t>
  </si>
  <si>
    <t>Руководители</t>
  </si>
  <si>
    <t>Прочие специалисты</t>
  </si>
  <si>
    <t>Служащие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</si>
  <si>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</si>
  <si>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</si>
  <si>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</si>
  <si>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</si>
  <si>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</si>
  <si>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</si>
  <si>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</si>
  <si>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</si>
  <si>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</si>
  <si>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</si>
  <si>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</si>
  <si>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</si>
  <si>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</si>
  <si>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2-47-60</t>
  </si>
  <si>
    <t>2-34-31</t>
  </si>
  <si>
    <t>%</t>
  </si>
  <si>
    <t xml:space="preserve">Главный бухгалтер МАОУ "Средняя школа № 8"                                                                 </t>
  </si>
  <si>
    <t>Экономист МАОУ "Средняя школа № 8"</t>
  </si>
  <si>
    <t>Специалисты</t>
  </si>
  <si>
    <t>Среднесписочная численность работников за отчетный период (чел.)</t>
  </si>
  <si>
    <t>Начислено средств на оплату труда работников ОУ в отчетном периоде по КОСГУ - 211 (тыс.руб.)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</si>
  <si>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</si>
  <si>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</si>
  <si>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</si>
  <si>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 работника, (руб.)*</t>
  </si>
  <si>
    <t>Максимальная начисленная заработная плата 1 работника, (руб.)**</t>
  </si>
  <si>
    <t>Н.Н. Прокофьева</t>
  </si>
  <si>
    <t>Информация о среднемесячной начисленной заработной плате работников по МАОУ "Средняя школа № 8" за 2013 г.</t>
  </si>
  <si>
    <t>И.о. директора МАОУ "Средняя школа № 8"</t>
  </si>
  <si>
    <r>
      <t>*</t>
    </r>
    <r>
      <rPr>
        <i/>
        <sz val="10"/>
        <rFont val="Trebuchet MS"/>
        <family val="2"/>
      </rPr>
      <t>Минимальная начисленная заработная плата включает: оплату труда работника (категория "Рабочие" - уборщик служебных помещений).</t>
    </r>
  </si>
  <si>
    <r>
      <t>**</t>
    </r>
    <r>
      <rPr>
        <i/>
        <sz val="10"/>
        <rFont val="Trebuchet MS"/>
        <family val="2"/>
      </rPr>
      <t>Максимальная начисленная заработная плата включает: оплата труда работника категории "Административно-управленческий персонал", компенсация неиспользованного отпуска, материальная помощь к отпуску на оздоровление, отпускные, стимулирующая выплата.</t>
    </r>
  </si>
  <si>
    <t>Т.Н. Копытова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</si>
</sst>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"/>
    <numFmt numFmtId="184" formatCode="0.000000"/>
    <numFmt numFmtId="185" formatCode="0.0000"/>
    <numFmt numFmtId="186" formatCode="#,##0.0"/>
    <numFmt numFmtId="187" formatCode="0.0000000"/>
    <numFmt numFmtId="188" formatCode="00"/>
    <numFmt numFmtId="189" formatCode="#,##0.00&quot;р.&quot;"/>
    <numFmt numFmtId="190" formatCode="#,##0.00_ ;\-#,##0.00\ "/>
    <numFmt numFmtId="191" formatCode="[$-FC19]d\ mmmm\ yyyy\ &quot;г.&quot;"/>
    <numFmt numFmtId="192" formatCode="#,##0.00_р_."/>
    <numFmt numFmtId="193" formatCode="#,##0.000"/>
    <numFmt numFmtId="194" formatCode="#,##0.0_р_."/>
    <numFmt numFmtId="195" formatCode="#,##0_р_.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"/>
    <numFmt numFmtId="202" formatCode="0.00000000"/>
    <numFmt numFmtId="203" formatCode="000000"/>
    <numFmt numFmtId="204" formatCode="#,##0.0000_р_."/>
    <numFmt numFmtId="205" formatCode="0.0000000000"/>
    <numFmt numFmtId="206" formatCode="0.00000000000"/>
    <numFmt numFmtId="207" formatCode="0.000000000000"/>
    <numFmt numFmtId="208" formatCode="0.000000000"/>
    <numFmt numFmtId="209" formatCode="#,##0.00;[Red]\-#,##0.00"/>
    <numFmt numFmtId="210" formatCode="#,##0.00_ ;[Red]\-#,##0.00\ "/>
    <numFmt numFmtId="211" formatCode="#,##0.0000"/>
    <numFmt numFmtId="212" formatCode="#,##0.00000"/>
    <numFmt numFmtId="213" formatCode="#,##0.000000"/>
    <numFmt numFmtId="214" formatCode="#,##0.0000000"/>
    <numFmt numFmtId="215" formatCode="0.00_ ;[Red]\-0.00\ "/>
    <numFmt numFmtId="216" formatCode="#,##0.00;[Red]\-#,##0.00;0.00"/>
    <numFmt numFmtId="217" formatCode="0.00;[Red]\-0.00"/>
    <numFmt numFmtId="218" formatCode="_-* #,##0.0_р_._-;\-* #,##0.0_р_._-;_-* \-??_р_._-;_-@_-"/>
    <numFmt numFmtId="219" formatCode="_-* #,##0.00_р_._-;\-* #,##0.00_р_._-;_-* \-??_р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6"/>
      <name val="Monotype Corsiva"/>
      <family val="4"/>
    </font>
    <font>
      <sz val="10"/>
      <color indexed="9"/>
      <name val="Times New Roman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0"/>
      <color indexed="57"/>
      <name val="Times New Roman"/>
      <family val="1"/>
    </font>
    <font>
      <sz val="11"/>
      <color indexed="57"/>
      <name val="Calibri"/>
      <family val="2"/>
    </font>
    <font>
      <i/>
      <sz val="10"/>
      <color indexed="57"/>
      <name val="Times New Roman"/>
      <family val="1"/>
    </font>
    <font>
      <b/>
      <u val="single"/>
      <sz val="11"/>
      <name val="Bookman Old Style"/>
      <family val="1"/>
    </font>
    <font>
      <sz val="10"/>
      <name val="Bookman Old Style"/>
      <family val="1"/>
    </font>
    <font>
      <sz val="8"/>
      <name val="Arial"/>
      <family val="2"/>
    </font>
    <font>
      <i/>
      <sz val="20"/>
      <name val="Trebuchet MS"/>
      <family val="2"/>
    </font>
    <font>
      <i/>
      <sz val="10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9" fontId="14" fillId="0" borderId="0" applyFill="0" applyBorder="0" applyAlignment="0" applyProtection="0"/>
    <xf numFmtId="219" fontId="14" fillId="0" borderId="0" applyFill="0" applyBorder="0" applyAlignment="0" applyProtection="0"/>
    <xf numFmtId="219" fontId="14" fillId="0" borderId="0" applyFill="0" applyBorder="0" applyAlignment="0" applyProtection="0"/>
    <xf numFmtId="219" fontId="14" fillId="0" borderId="0" applyFill="0" applyBorder="0" applyAlignment="0" applyProtection="0"/>
    <xf numFmtId="219" fontId="14" fillId="0" borderId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101" applyFont="1" applyFill="1" applyAlignment="1">
      <alignment/>
      <protection/>
    </xf>
    <xf numFmtId="0" fontId="27" fillId="0" borderId="0" xfId="99" applyFont="1" applyAlignment="1">
      <alignment horizontal="center" vertical="center" wrapText="1"/>
      <protection/>
    </xf>
    <xf numFmtId="0" fontId="28" fillId="0" borderId="0" xfId="99" applyFont="1">
      <alignment/>
      <protection/>
    </xf>
    <xf numFmtId="0" fontId="27" fillId="0" borderId="0" xfId="99" applyFont="1" applyFill="1" applyBorder="1" applyAlignment="1">
      <alignment horizontal="center" vertical="center" wrapText="1"/>
      <protection/>
    </xf>
    <xf numFmtId="2" fontId="27" fillId="0" borderId="0" xfId="99" applyNumberFormat="1" applyFont="1" applyAlignment="1">
      <alignment horizontal="center" vertical="center" wrapText="1"/>
      <protection/>
    </xf>
    <xf numFmtId="0" fontId="24" fillId="0" borderId="0" xfId="99" applyFont="1" applyAlignment="1">
      <alignment horizontal="center" vertical="center" wrapText="1"/>
      <protection/>
    </xf>
    <xf numFmtId="4" fontId="24" fillId="0" borderId="0" xfId="99" applyNumberFormat="1" applyFont="1" applyAlignment="1">
      <alignment horizontal="center" vertical="center" wrapText="1"/>
      <protection/>
    </xf>
    <xf numFmtId="0" fontId="25" fillId="0" borderId="0" xfId="100" applyFont="1" applyAlignment="1">
      <alignment horizontal="center" vertical="center"/>
      <protection/>
    </xf>
    <xf numFmtId="0" fontId="26" fillId="0" borderId="0" xfId="100" applyFont="1" applyAlignment="1">
      <alignment horizontal="center" vertical="center"/>
      <protection/>
    </xf>
    <xf numFmtId="0" fontId="25" fillId="0" borderId="0" xfId="100" applyFont="1" applyAlignment="1">
      <alignment horizontal="center" vertical="center" wrapText="1"/>
      <protection/>
    </xf>
    <xf numFmtId="0" fontId="26" fillId="0" borderId="10" xfId="100" applyFont="1" applyBorder="1" applyAlignment="1">
      <alignment horizontal="center" vertical="center" wrapText="1"/>
      <protection/>
    </xf>
    <xf numFmtId="0" fontId="31" fillId="0" borderId="0" xfId="100" applyFont="1" applyAlignment="1">
      <alignment horizontal="center" vertical="center" wrapText="1"/>
      <protection/>
    </xf>
    <xf numFmtId="4" fontId="25" fillId="0" borderId="10" xfId="100" applyNumberFormat="1" applyFont="1" applyBorder="1" applyAlignment="1">
      <alignment horizontal="center" vertical="center" wrapText="1"/>
      <protection/>
    </xf>
    <xf numFmtId="4" fontId="25" fillId="4" borderId="10" xfId="100" applyNumberFormat="1" applyFont="1" applyFill="1" applyBorder="1" applyAlignment="1">
      <alignment horizontal="center" vertical="center" wrapText="1"/>
      <protection/>
    </xf>
    <xf numFmtId="0" fontId="31" fillId="0" borderId="0" xfId="100" applyFont="1" applyAlignment="1">
      <alignment wrapText="1"/>
      <protection/>
    </xf>
    <xf numFmtId="0" fontId="26" fillId="0" borderId="10" xfId="100" applyFont="1" applyBorder="1" applyAlignment="1">
      <alignment horizontal="center" wrapText="1"/>
      <protection/>
    </xf>
    <xf numFmtId="0" fontId="14" fillId="0" borderId="0" xfId="100" applyAlignment="1">
      <alignment horizontal="center"/>
      <protection/>
    </xf>
    <xf numFmtId="0" fontId="14" fillId="0" borderId="0" xfId="100">
      <alignment/>
      <protection/>
    </xf>
    <xf numFmtId="4" fontId="25" fillId="0" borderId="10" xfId="100" applyNumberFormat="1" applyFont="1" applyBorder="1" applyAlignment="1">
      <alignment horizontal="center" wrapText="1"/>
      <protection/>
    </xf>
    <xf numFmtId="0" fontId="23" fillId="0" borderId="0" xfId="101" applyFont="1" applyFill="1" applyAlignment="1">
      <alignment horizontal="left"/>
      <protection/>
    </xf>
    <xf numFmtId="0" fontId="23" fillId="0" borderId="11" xfId="101" applyFont="1" applyFill="1" applyBorder="1" applyAlignment="1">
      <alignment horizontal="left"/>
      <protection/>
    </xf>
    <xf numFmtId="0" fontId="28" fillId="0" borderId="0" xfId="99" applyFont="1" applyAlignment="1">
      <alignment horizontal="left"/>
      <protection/>
    </xf>
    <xf numFmtId="2" fontId="27" fillId="0" borderId="0" xfId="99" applyNumberFormat="1" applyFont="1" applyAlignment="1">
      <alignment horizontal="left" vertical="center" wrapText="1"/>
      <protection/>
    </xf>
    <xf numFmtId="0" fontId="27" fillId="0" borderId="0" xfId="99" applyFont="1" applyAlignment="1">
      <alignment horizontal="left" vertical="center" wrapText="1"/>
      <protection/>
    </xf>
    <xf numFmtId="0" fontId="24" fillId="0" borderId="0" xfId="99" applyFont="1" applyAlignment="1">
      <alignment horizontal="left" vertical="center" wrapText="1"/>
      <protection/>
    </xf>
    <xf numFmtId="4" fontId="24" fillId="0" borderId="0" xfId="99" applyNumberFormat="1" applyFont="1" applyAlignment="1">
      <alignment horizontal="left" vertical="center" wrapText="1"/>
      <protection/>
    </xf>
    <xf numFmtId="0" fontId="27" fillId="0" borderId="0" xfId="99" applyFont="1" applyFill="1" applyBorder="1" applyAlignment="1">
      <alignment horizontal="left" vertical="center" wrapText="1"/>
      <protection/>
    </xf>
    <xf numFmtId="0" fontId="23" fillId="0" borderId="0" xfId="101" applyFont="1" applyFill="1" applyBorder="1" applyAlignment="1">
      <alignment horizontal="left"/>
      <protection/>
    </xf>
    <xf numFmtId="2" fontId="29" fillId="0" borderId="0" xfId="99" applyNumberFormat="1" applyFont="1" applyAlignment="1">
      <alignment horizontal="left" vertical="center" wrapText="1"/>
      <protection/>
    </xf>
    <xf numFmtId="2" fontId="24" fillId="0" borderId="0" xfId="99" applyNumberFormat="1" applyFont="1" applyAlignment="1">
      <alignment horizontal="left" vertical="center" wrapText="1"/>
      <protection/>
    </xf>
    <xf numFmtId="0" fontId="23" fillId="0" borderId="0" xfId="101" applyFont="1" applyAlignment="1">
      <alignment horizontal="left"/>
      <protection/>
    </xf>
    <xf numFmtId="0" fontId="23" fillId="0" borderId="11" xfId="101" applyFont="1" applyBorder="1" applyAlignment="1">
      <alignment horizontal="left"/>
      <protection/>
    </xf>
    <xf numFmtId="2" fontId="27" fillId="0" borderId="0" xfId="99" applyNumberFormat="1" applyFont="1" applyFill="1" applyBorder="1" applyAlignment="1">
      <alignment horizontal="left" vertical="center" wrapText="1"/>
      <protection/>
    </xf>
    <xf numFmtId="0" fontId="14" fillId="0" borderId="0" xfId="100" applyAlignment="1">
      <alignment horizontal="left"/>
      <protection/>
    </xf>
    <xf numFmtId="0" fontId="33" fillId="0" borderId="0" xfId="100" applyFont="1" applyAlignment="1">
      <alignment horizontal="left" wrapText="1"/>
      <protection/>
    </xf>
    <xf numFmtId="0" fontId="34" fillId="0" borderId="0" xfId="100" applyFont="1" applyAlignment="1">
      <alignment horizontal="left" wrapText="1"/>
      <protection/>
    </xf>
    <xf numFmtId="0" fontId="33" fillId="0" borderId="0" xfId="100" applyFont="1" applyAlignment="1">
      <alignment horizontal="left" wrapText="1"/>
      <protection/>
    </xf>
    <xf numFmtId="0" fontId="34" fillId="0" borderId="0" xfId="100" applyFont="1" applyAlignment="1">
      <alignment horizontal="left" wrapText="1"/>
      <protection/>
    </xf>
    <xf numFmtId="0" fontId="30" fillId="0" borderId="0" xfId="100" applyFont="1" applyAlignment="1">
      <alignment horizontal="center" vertical="center" wrapText="1"/>
      <protection/>
    </xf>
    <xf numFmtId="0" fontId="26" fillId="0" borderId="12" xfId="100" applyFont="1" applyBorder="1" applyAlignment="1">
      <alignment horizontal="center" vertical="center" wrapText="1"/>
      <protection/>
    </xf>
    <xf numFmtId="0" fontId="26" fillId="0" borderId="13" xfId="100" applyFont="1" applyBorder="1" applyAlignment="1">
      <alignment horizontal="center" vertical="center" wrapText="1"/>
      <protection/>
    </xf>
    <xf numFmtId="0" fontId="26" fillId="0" borderId="14" xfId="100" applyFont="1" applyBorder="1" applyAlignment="1">
      <alignment horizontal="center" vertical="center" wrapText="1"/>
      <protection/>
    </xf>
    <xf numFmtId="0" fontId="26" fillId="0" borderId="15" xfId="100" applyFont="1" applyBorder="1" applyAlignment="1">
      <alignment horizontal="center" vertical="center" wrapText="1"/>
      <protection/>
    </xf>
    <xf numFmtId="0" fontId="26" fillId="0" borderId="16" xfId="100" applyFont="1" applyBorder="1" applyAlignment="1">
      <alignment horizontal="center" vertical="center" wrapText="1"/>
      <protection/>
    </xf>
    <xf numFmtId="0" fontId="26" fillId="0" borderId="17" xfId="100" applyFont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2" xfId="90"/>
    <cellStyle name="Обычный 2_1" xfId="91"/>
    <cellStyle name="Обычный 3" xfId="92"/>
    <cellStyle name="Обычный 4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анализ оксане" xfId="99"/>
    <cellStyle name="Обычный_мониторинг общий" xfId="100"/>
    <cellStyle name="Обычный_ноябрь 2010г" xfId="101"/>
    <cellStyle name="Followed Hyperlink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Percent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3" xfId="118"/>
    <cellStyle name="Финансовый 4" xfId="119"/>
    <cellStyle name="Финансовый 5" xfId="120"/>
    <cellStyle name="Финансовый 6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AV27"/>
  <sheetViews>
    <sheetView tabSelected="1" view="pageBreakPreview" zoomScaleSheetLayoutView="100" zoomScalePageLayoutView="0" workbookViewId="0" topLeftCell="A4">
      <selection activeCell="E12" sqref="E12"/>
    </sheetView>
  </sheetViews>
  <sheetFormatPr defaultColWidth="9.140625" defaultRowHeight="12.75"/>
  <cols>
    <col min="1" max="1" width="9.140625" style="18" customWidth="1"/>
    <col min="2" max="2" width="15.7109375" style="17" customWidth="1"/>
    <col min="3" max="3" width="25.00390625" style="17" customWidth="1"/>
    <col min="4" max="4" width="31.7109375" style="17" customWidth="1"/>
    <col min="5" max="5" width="23.421875" style="17" customWidth="1"/>
    <col min="6" max="7" width="20.7109375" style="17" customWidth="1"/>
    <col min="8" max="16384" width="9.140625" style="18" customWidth="1"/>
  </cols>
  <sheetData>
    <row r="1" spans="1:8" s="8" customFormat="1" ht="29.25" customHeight="1">
      <c r="A1" s="39" t="s">
        <v>32</v>
      </c>
      <c r="B1" s="39"/>
      <c r="C1" s="39"/>
      <c r="D1" s="39"/>
      <c r="E1" s="39"/>
      <c r="F1" s="39"/>
      <c r="G1" s="39"/>
      <c r="H1" s="39"/>
    </row>
    <row r="2" spans="2:7" s="8" customFormat="1" ht="8.25" customHeight="1">
      <c r="B2" s="9"/>
      <c r="C2" s="9"/>
      <c r="D2" s="9"/>
      <c r="E2" s="9"/>
      <c r="F2" s="9"/>
      <c r="G2" s="9"/>
    </row>
    <row r="3" spans="2:7" s="10" customFormat="1" ht="30" customHeight="1">
      <c r="B3" s="43" t="s">
        <v>5</v>
      </c>
      <c r="C3" s="43" t="s">
        <v>24</v>
      </c>
      <c r="D3" s="40" t="s">
        <v>25</v>
      </c>
      <c r="E3" s="42"/>
      <c r="F3" s="42"/>
      <c r="G3" s="41"/>
    </row>
    <row r="4" spans="2:7" s="10" customFormat="1" ht="14.25" customHeight="1">
      <c r="B4" s="44"/>
      <c r="C4" s="44"/>
      <c r="D4" s="43" t="s">
        <v>26</v>
      </c>
      <c r="E4" s="43" t="s">
        <v>27</v>
      </c>
      <c r="F4" s="40" t="s">
        <v>28</v>
      </c>
      <c r="G4" s="41"/>
    </row>
    <row r="5" spans="2:7" s="10" customFormat="1" ht="94.5" customHeight="1">
      <c r="B5" s="45"/>
      <c r="C5" s="45"/>
      <c r="D5" s="45"/>
      <c r="E5" s="45"/>
      <c r="F5" s="11" t="s">
        <v>29</v>
      </c>
      <c r="G5" s="11" t="s">
        <v>30</v>
      </c>
    </row>
    <row r="6" spans="2:7" s="12" customFormat="1" ht="24.75" customHeight="1">
      <c r="B6" s="11" t="s">
        <v>6</v>
      </c>
      <c r="C6" s="13">
        <v>164</v>
      </c>
      <c r="D6" s="13">
        <v>6319.87</v>
      </c>
      <c r="E6" s="14">
        <v>38535.82</v>
      </c>
      <c r="F6" s="13">
        <v>19642.78</v>
      </c>
      <c r="G6" s="13">
        <v>177040.07</v>
      </c>
    </row>
    <row r="7" spans="2:7" s="12" customFormat="1" ht="24.75" customHeight="1">
      <c r="B7" s="11" t="s">
        <v>7</v>
      </c>
      <c r="C7" s="13">
        <v>161</v>
      </c>
      <c r="D7" s="13">
        <v>6408.8</v>
      </c>
      <c r="E7" s="14">
        <v>39806.23</v>
      </c>
      <c r="F7" s="13">
        <v>18154.91</v>
      </c>
      <c r="G7" s="13">
        <v>141506.11</v>
      </c>
    </row>
    <row r="8" spans="2:9" s="15" customFormat="1" ht="24.75" customHeight="1">
      <c r="B8" s="16" t="s">
        <v>8</v>
      </c>
      <c r="C8" s="13">
        <v>161</v>
      </c>
      <c r="D8" s="13">
        <v>6457.29</v>
      </c>
      <c r="E8" s="14">
        <v>40107.39</v>
      </c>
      <c r="F8" s="19">
        <v>18252.64</v>
      </c>
      <c r="G8" s="19">
        <v>189663.31</v>
      </c>
      <c r="I8" s="12"/>
    </row>
    <row r="9" spans="2:9" s="15" customFormat="1" ht="24.75" customHeight="1">
      <c r="B9" s="16" t="s">
        <v>9</v>
      </c>
      <c r="C9" s="13">
        <v>160</v>
      </c>
      <c r="D9" s="13">
        <v>6533.34</v>
      </c>
      <c r="E9" s="14">
        <v>40833.35</v>
      </c>
      <c r="F9" s="19">
        <v>18847.44</v>
      </c>
      <c r="G9" s="19">
        <v>194583.53</v>
      </c>
      <c r="I9" s="12"/>
    </row>
    <row r="10" spans="2:9" s="15" customFormat="1" ht="24.75" customHeight="1">
      <c r="B10" s="16" t="s">
        <v>10</v>
      </c>
      <c r="C10" s="13">
        <v>160</v>
      </c>
      <c r="D10" s="13">
        <v>24613.2</v>
      </c>
      <c r="E10" s="14">
        <v>153832.49</v>
      </c>
      <c r="F10" s="19">
        <v>19279.7</v>
      </c>
      <c r="G10" s="19">
        <v>202188.9</v>
      </c>
      <c r="I10" s="12"/>
    </row>
    <row r="11" spans="2:9" s="15" customFormat="1" ht="24.75" customHeight="1">
      <c r="B11" s="16" t="s">
        <v>11</v>
      </c>
      <c r="C11" s="13">
        <v>158</v>
      </c>
      <c r="D11" s="13">
        <v>5013.77</v>
      </c>
      <c r="E11" s="14">
        <v>31732.71</v>
      </c>
      <c r="F11" s="19">
        <v>19720.83</v>
      </c>
      <c r="G11" s="19">
        <v>520535.92</v>
      </c>
      <c r="I11" s="12"/>
    </row>
    <row r="12" spans="2:9" s="15" customFormat="1" ht="24.75" customHeight="1">
      <c r="B12" s="16" t="s">
        <v>12</v>
      </c>
      <c r="C12" s="13" t="e">
        <f>#REF!</f>
        <v>#REF!</v>
      </c>
      <c r="D12" s="13" t="e">
        <f>#REF!</f>
        <v>#REF!</v>
      </c>
      <c r="E12" s="14" t="e">
        <f aca="true" t="shared" si="0" ref="E6:E17">D12/C12*1000</f>
        <v>#REF!</v>
      </c>
      <c r="F12" s="19"/>
      <c r="G12" s="19"/>
      <c r="I12" s="12"/>
    </row>
    <row r="13" spans="2:9" s="15" customFormat="1" ht="24.75" customHeight="1">
      <c r="B13" s="16" t="s">
        <v>13</v>
      </c>
      <c r="C13" s="13" t="e">
        <f>#REF!</f>
        <v>#REF!</v>
      </c>
      <c r="D13" s="13" t="e">
        <f>#REF!</f>
        <v>#REF!</v>
      </c>
      <c r="E13" s="14" t="e">
        <f t="shared" si="0"/>
        <v>#REF!</v>
      </c>
      <c r="F13" s="19"/>
      <c r="G13" s="19"/>
      <c r="I13" s="12"/>
    </row>
    <row r="14" spans="2:9" s="15" customFormat="1" ht="24.75" customHeight="1">
      <c r="B14" s="16" t="s">
        <v>14</v>
      </c>
      <c r="C14" s="13" t="e">
        <f>#REF!</f>
        <v>#REF!</v>
      </c>
      <c r="D14" s="13" t="e">
        <f>#REF!</f>
        <v>#REF!</v>
      </c>
      <c r="E14" s="14" t="e">
        <f t="shared" si="0"/>
        <v>#REF!</v>
      </c>
      <c r="F14" s="19"/>
      <c r="G14" s="19"/>
      <c r="I14" s="12"/>
    </row>
    <row r="15" spans="2:9" s="15" customFormat="1" ht="24.75" customHeight="1">
      <c r="B15" s="16" t="s">
        <v>15</v>
      </c>
      <c r="C15" s="13" t="e">
        <f>#REF!</f>
        <v>#REF!</v>
      </c>
      <c r="D15" s="13" t="e">
        <f>#REF!</f>
        <v>#REF!</v>
      </c>
      <c r="E15" s="14" t="e">
        <f t="shared" si="0"/>
        <v>#REF!</v>
      </c>
      <c r="F15" s="19"/>
      <c r="G15" s="19"/>
      <c r="I15" s="12"/>
    </row>
    <row r="16" spans="2:9" s="15" customFormat="1" ht="24.75" customHeight="1">
      <c r="B16" s="16" t="s">
        <v>16</v>
      </c>
      <c r="C16" s="13" t="e">
        <f>#REF!</f>
        <v>#REF!</v>
      </c>
      <c r="D16" s="13" t="e">
        <f>#REF!</f>
        <v>#REF!</v>
      </c>
      <c r="E16" s="14" t="e">
        <f t="shared" si="0"/>
        <v>#REF!</v>
      </c>
      <c r="F16" s="19"/>
      <c r="G16" s="19"/>
      <c r="I16" s="12"/>
    </row>
    <row r="17" spans="2:9" s="15" customFormat="1" ht="24.75" customHeight="1">
      <c r="B17" s="16" t="s">
        <v>17</v>
      </c>
      <c r="C17" s="13" t="e">
        <f>#REF!</f>
        <v>#REF!</v>
      </c>
      <c r="D17" s="13" t="e">
        <f>#REF!</f>
        <v>#REF!</v>
      </c>
      <c r="E17" s="14" t="e">
        <f t="shared" si="0"/>
        <v>#REF!</v>
      </c>
      <c r="F17" s="19"/>
      <c r="G17" s="19"/>
      <c r="I17" s="12"/>
    </row>
    <row r="19" spans="1:7" ht="40.5" customHeight="1">
      <c r="A19" s="37" t="s">
        <v>34</v>
      </c>
      <c r="B19" s="38"/>
      <c r="C19" s="38"/>
      <c r="D19" s="38"/>
      <c r="E19" s="38"/>
      <c r="F19" s="38"/>
      <c r="G19" s="38"/>
    </row>
    <row r="20" spans="1:48" s="3" customFormat="1" ht="62.25" customHeight="1">
      <c r="A20" s="37" t="s">
        <v>35</v>
      </c>
      <c r="B20" s="38"/>
      <c r="C20" s="38"/>
      <c r="D20" s="38"/>
      <c r="E20" s="38"/>
      <c r="F20" s="38"/>
      <c r="G20" s="38"/>
      <c r="I20" s="1"/>
      <c r="J20" s="1"/>
      <c r="L20" s="1"/>
      <c r="O20" s="5"/>
      <c r="P20" s="2"/>
      <c r="Q20" s="6"/>
      <c r="R20" s="6"/>
      <c r="S20" s="6"/>
      <c r="T20" s="7">
        <f>Q17-Q19</f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4" t="e">
        <f>AG19*#REF!*#REF!</f>
        <v>#REF!</v>
      </c>
      <c r="AG20" s="4"/>
      <c r="AH20" s="4"/>
      <c r="AI20" s="4"/>
      <c r="AJ20" s="4"/>
      <c r="AK20" s="2"/>
      <c r="AL20" s="2"/>
      <c r="AM20" s="2"/>
      <c r="AN20" s="2"/>
      <c r="AO20" s="4"/>
      <c r="AP20" s="4"/>
      <c r="AQ20" s="4"/>
      <c r="AR20" s="4"/>
      <c r="AS20" s="2"/>
      <c r="AT20" s="2"/>
      <c r="AU20" s="2"/>
      <c r="AV20" s="2"/>
    </row>
    <row r="21" spans="1:48" s="3" customFormat="1" ht="21.75" customHeight="1">
      <c r="A21" s="35"/>
      <c r="B21" s="36"/>
      <c r="C21" s="36"/>
      <c r="D21" s="36"/>
      <c r="E21" s="36"/>
      <c r="F21" s="36"/>
      <c r="G21" s="36"/>
      <c r="I21" s="1"/>
      <c r="J21" s="1"/>
      <c r="L21" s="1"/>
      <c r="O21" s="5"/>
      <c r="P21" s="2"/>
      <c r="Q21" s="6"/>
      <c r="R21" s="6"/>
      <c r="S21" s="6"/>
      <c r="T21" s="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4"/>
      <c r="AG21" s="4"/>
      <c r="AH21" s="4"/>
      <c r="AI21" s="4"/>
      <c r="AJ21" s="4"/>
      <c r="AK21" s="2"/>
      <c r="AL21" s="2"/>
      <c r="AM21" s="2"/>
      <c r="AN21" s="2"/>
      <c r="AO21" s="4"/>
      <c r="AP21" s="4"/>
      <c r="AQ21" s="4"/>
      <c r="AR21" s="4"/>
      <c r="AS21" s="2"/>
      <c r="AT21" s="2"/>
      <c r="AU21" s="2"/>
      <c r="AV21" s="2"/>
    </row>
    <row r="22" spans="1:48" s="22" customFormat="1" ht="19.5" customHeight="1">
      <c r="A22" s="20" t="s">
        <v>33</v>
      </c>
      <c r="B22" s="20"/>
      <c r="C22" s="20"/>
      <c r="D22" s="21"/>
      <c r="E22" s="21"/>
      <c r="F22" s="20" t="s">
        <v>36</v>
      </c>
      <c r="I22" s="20"/>
      <c r="J22" s="20"/>
      <c r="L22" s="20"/>
      <c r="O22" s="23"/>
      <c r="P22" s="24"/>
      <c r="Q22" s="25"/>
      <c r="R22" s="25"/>
      <c r="S22" s="25"/>
      <c r="T22" s="26">
        <f>Q18-Q20</f>
        <v>0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7" t="e">
        <f>AG20*#REF!*#REF!</f>
        <v>#REF!</v>
      </c>
      <c r="AG22" s="27"/>
      <c r="AH22" s="27"/>
      <c r="AI22" s="27"/>
      <c r="AJ22" s="27"/>
      <c r="AK22" s="24"/>
      <c r="AL22" s="24"/>
      <c r="AM22" s="24"/>
      <c r="AN22" s="24"/>
      <c r="AO22" s="27"/>
      <c r="AP22" s="27"/>
      <c r="AQ22" s="27"/>
      <c r="AR22" s="27"/>
      <c r="AS22" s="24"/>
      <c r="AT22" s="24"/>
      <c r="AU22" s="24"/>
      <c r="AV22" s="24"/>
    </row>
    <row r="23" spans="1:48" s="22" customFormat="1" ht="19.5" customHeight="1">
      <c r="A23" s="20"/>
      <c r="B23" s="20"/>
      <c r="C23" s="20"/>
      <c r="D23" s="20"/>
      <c r="E23" s="20"/>
      <c r="F23" s="20"/>
      <c r="I23" s="20"/>
      <c r="J23" s="28"/>
      <c r="L23" s="20"/>
      <c r="O23" s="29"/>
      <c r="P23" s="24"/>
      <c r="Q23" s="25" t="s">
        <v>23</v>
      </c>
      <c r="R23" s="30">
        <v>0.67</v>
      </c>
      <c r="S23" s="25">
        <v>0.83</v>
      </c>
      <c r="T23" s="25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7"/>
      <c r="AG23" s="27">
        <v>3970</v>
      </c>
      <c r="AH23" s="27"/>
      <c r="AI23" s="27"/>
      <c r="AJ23" s="27"/>
      <c r="AK23" s="24"/>
      <c r="AL23" s="24"/>
      <c r="AM23" s="24"/>
      <c r="AN23" s="24"/>
      <c r="AO23" s="27">
        <v>3970</v>
      </c>
      <c r="AP23" s="27"/>
      <c r="AQ23" s="27"/>
      <c r="AR23" s="27"/>
      <c r="AS23" s="24"/>
      <c r="AT23" s="24"/>
      <c r="AU23" s="24"/>
      <c r="AV23" s="24"/>
    </row>
    <row r="24" spans="1:48" s="22" customFormat="1" ht="19.5" customHeight="1" hidden="1">
      <c r="A24" s="31" t="s">
        <v>21</v>
      </c>
      <c r="B24" s="31"/>
      <c r="C24" s="31"/>
      <c r="D24" s="32"/>
      <c r="E24" s="32"/>
      <c r="F24" s="31" t="s">
        <v>1</v>
      </c>
      <c r="I24" s="31"/>
      <c r="J24" s="31"/>
      <c r="L24" s="31"/>
      <c r="O24" s="23"/>
      <c r="P24" s="24"/>
      <c r="Q24" s="25" t="s">
        <v>2</v>
      </c>
      <c r="R24" s="30">
        <v>0.12</v>
      </c>
      <c r="S24" s="25"/>
      <c r="T24" s="25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7"/>
      <c r="AG24" s="27">
        <v>5626458.464374446</v>
      </c>
      <c r="AH24" s="27" t="s">
        <v>20</v>
      </c>
      <c r="AI24" s="27"/>
      <c r="AJ24" s="27"/>
      <c r="AK24" s="24"/>
      <c r="AL24" s="24"/>
      <c r="AM24" s="24"/>
      <c r="AN24" s="24"/>
      <c r="AO24" s="27">
        <v>5626458.464374446</v>
      </c>
      <c r="AP24" s="27" t="s">
        <v>20</v>
      </c>
      <c r="AQ24" s="27"/>
      <c r="AR24" s="27"/>
      <c r="AS24" s="24"/>
      <c r="AT24" s="24"/>
      <c r="AU24" s="24"/>
      <c r="AV24" s="24"/>
    </row>
    <row r="25" spans="1:48" s="22" customFormat="1" ht="19.5" customHeight="1" hidden="1">
      <c r="A25" s="31" t="s">
        <v>18</v>
      </c>
      <c r="B25" s="31"/>
      <c r="C25" s="31"/>
      <c r="D25" s="31"/>
      <c r="E25" s="31"/>
      <c r="F25" s="31"/>
      <c r="I25" s="31"/>
      <c r="J25" s="31"/>
      <c r="L25" s="31"/>
      <c r="O25" s="23"/>
      <c r="P25" s="24"/>
      <c r="Q25" s="25" t="s">
        <v>0</v>
      </c>
      <c r="R25" s="30">
        <v>0.13</v>
      </c>
      <c r="S25" s="25"/>
      <c r="T25" s="25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7"/>
      <c r="AG25" s="27" t="s">
        <v>3</v>
      </c>
      <c r="AH25" s="33">
        <v>0.07</v>
      </c>
      <c r="AI25" s="27"/>
      <c r="AJ25" s="27"/>
      <c r="AK25" s="24"/>
      <c r="AL25" s="24"/>
      <c r="AM25" s="24"/>
      <c r="AN25" s="24"/>
      <c r="AO25" s="27" t="s">
        <v>3</v>
      </c>
      <c r="AP25" s="33">
        <v>0.07</v>
      </c>
      <c r="AQ25" s="27"/>
      <c r="AR25" s="27"/>
      <c r="AS25" s="24"/>
      <c r="AT25" s="24"/>
      <c r="AU25" s="24"/>
      <c r="AV25" s="24"/>
    </row>
    <row r="26" spans="1:48" s="22" customFormat="1" ht="20.25" customHeight="1">
      <c r="A26" s="31" t="s">
        <v>22</v>
      </c>
      <c r="B26" s="31"/>
      <c r="C26" s="31"/>
      <c r="D26" s="32"/>
      <c r="E26" s="32"/>
      <c r="F26" s="31" t="s">
        <v>31</v>
      </c>
      <c r="I26" s="31"/>
      <c r="J26" s="31"/>
      <c r="L26" s="31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7"/>
      <c r="AG26" s="27" t="s">
        <v>4</v>
      </c>
      <c r="AH26" s="33">
        <v>0.01</v>
      </c>
      <c r="AI26" s="27"/>
      <c r="AJ26" s="27"/>
      <c r="AK26" s="24"/>
      <c r="AL26" s="24"/>
      <c r="AM26" s="24"/>
      <c r="AN26" s="24"/>
      <c r="AO26" s="27" t="s">
        <v>4</v>
      </c>
      <c r="AP26" s="33">
        <v>0.01</v>
      </c>
      <c r="AQ26" s="27"/>
      <c r="AR26" s="27"/>
      <c r="AS26" s="24"/>
      <c r="AT26" s="24"/>
      <c r="AU26" s="24"/>
      <c r="AV26" s="24"/>
    </row>
    <row r="27" s="34" customFormat="1" ht="19.5" customHeight="1">
      <c r="A27" s="31" t="s">
        <v>19</v>
      </c>
    </row>
  </sheetData>
  <sheetProtection/>
  <mergeCells count="9">
    <mergeCell ref="A19:G19"/>
    <mergeCell ref="A20:G20"/>
    <mergeCell ref="A1:H1"/>
    <mergeCell ref="F4:G4"/>
    <mergeCell ref="D3:G3"/>
    <mergeCell ref="B3:B5"/>
    <mergeCell ref="C3:C5"/>
    <mergeCell ref="D4:D5"/>
    <mergeCell ref="E4:E5"/>
  </mergeCells>
  <printOptions/>
  <pageMargins left="0.17" right="0.14" top="0.69" bottom="0.16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2013-07-06T05:56:39Z</cp:lastPrinted>
  <dcterms:created xsi:type="dcterms:W3CDTF">2012-01-09T06:13:32Z</dcterms:created>
  <dcterms:modified xsi:type="dcterms:W3CDTF">2013-07-12T09:06:12Z</dcterms:modified>
  <cp:category/>
  <cp:version/>
  <cp:contentType/>
  <cp:contentStatus/>
</cp:coreProperties>
</file>